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<sst xmlns="http://schemas.openxmlformats.org/spreadsheetml/2006/main" count="35" uniqueCount="35">
  <si>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</si>
  <si>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UMQ035</t>
  </si>
  <si>
    <t xml:space="preserve">Ud</t>
  </si>
  <si>
    <t xml:space="preserve">Grade urbana modular articulada.</t>
  </si>
  <si>
    <r>
      <rPr>
        <sz val="7.80"/>
        <color rgb="FF000000"/>
        <rFont val="A"/>
        <family val="2"/>
      </rPr>
      <t xml:space="preserve">Guarda urbana modular articulada, composta por </t>
    </r>
    <r>
      <rPr>
        <b/>
        <sz val="7.80"/>
        <color rgb="FF000000"/>
        <rFont val="A"/>
        <family val="2"/>
      </rPr>
      <t xml:space="preserve">corpo de guarda de aço laminado a quente, série Puente Colgante, modelo BC-305 "ZIGMETAL" de 3000x300 mm, realizada com chapa de 30x4 mm formando zigzag, com corrimão, remate inferior e remates laterais, com acabamento em cor verde com textura férrea, apoiada sobre montantes previstos para ancoragem através de fixação em base de betão e com sinalização de cor verde RAL 6018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</si>
  <si>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</si>
  <si>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</si>
  <si>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</si>
  <si>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</si>
  <si>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</si>
  <si>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</si>
  <si>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</si>
  <si>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</si>
  <si>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</si>
  <si>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mt52mut025a</t>
  </si>
  <si>
    <t xml:space="preserve">Ud</t>
  </si>
  <si>
    <t xml:space="preserve">Placa de ancoragem "ZIGMETAL", para fixação de montante de guarda em base de betão.</t>
  </si>
  <si>
    <t xml:space="preserve">mt52mut050a</t>
  </si>
  <si>
    <t xml:space="preserve">Ud</t>
  </si>
  <si>
    <t xml:space="preserve">Corpo de guarda de aço laminado a quente, série Puente Colgante, modelo BC-305 "ZIGMETAL" de 3000x300 mm, realizada com chapa de 30x4 mm formando zigzag, com corrimão maciço, remate inferior com tubo de 20x2 mm e remates laterais com chapa de 50x6 mm, com acabamento em cor verde com textura férrea, para apoio entre montantes.</t>
  </si>
  <si>
    <t xml:space="preserve">mt52mut055a</t>
  </si>
  <si>
    <t xml:space="preserve">Ud</t>
  </si>
  <si>
    <t xml:space="preserve">Montante para guarda série Puente Colgante "ZIGMETAL" de 868 mm de altura, realizado com chapa de aço laminado a quente de 50x8 mm, com porta-sinais de cor verde.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</si>
  <si>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</si>
  <si>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</si>
  <si>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</si>
  <si>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</si>
  <si>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</si>
  <si>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</si>
  <si>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</si>
  <si>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</si>
  <si>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</si>
  <si>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</si>
  <si>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136,96€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</si>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</sst>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14" customWidth="1"/>
    <col min="4" max="4" width="21.86" customWidth="1"/>
    <col min="5" max="5" width="27.25" customWidth="1"/>
    <col min="6" max="6" width="15.30" customWidth="1"/>
    <col min="7" max="7" width="6.12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6">
        <v>93.720000</v>
      </c>
      <c r="I8" s="16"/>
      <c r="J8" s="16">
        <f ca="1">ROUND(INDIRECT(ADDRESS(ROW()+(0), COLUMN()+(-3), 1))*INDIRECT(ADDRESS(ROW()+(0), COLUMN()+(-2), 1)), 2)</f>
        <v>9.370000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20">
        <v>9.000000</v>
      </c>
      <c r="I9" s="20"/>
      <c r="J9" s="20">
        <f ca="1">ROUND(INDIRECT(ADDRESS(ROW()+(0), COLUMN()+(-3), 1))*INDIRECT(ADDRESS(ROW()+(0), COLUMN()+(-2), 1)), 2)</f>
        <v>18.000000</v>
      </c>
    </row>
    <row r="10" spans="1:10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92.000000</v>
      </c>
      <c r="I10" s="20"/>
      <c r="J10" s="20">
        <f ca="1">ROUND(INDIRECT(ADDRESS(ROW()+(0), COLUMN()+(-3), 1))*INDIRECT(ADDRESS(ROW()+(0), COLUMN()+(-2), 1)), 2)</f>
        <v>92.000000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20">
        <v>109.000000</v>
      </c>
      <c r="I11" s="20"/>
      <c r="J11" s="20">
        <f ca="1">ROUND(INDIRECT(ADDRESS(ROW()+(0), COLUMN()+(-3), 1))*INDIRECT(ADDRESS(ROW()+(0), COLUMN()+(-2), 1)), 2)</f>
        <v>218.000000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1.054000</v>
      </c>
      <c r="H12" s="20">
        <v>16.850000</v>
      </c>
      <c r="I12" s="20"/>
      <c r="J12" s="20">
        <f ca="1">ROUND(INDIRECT(ADDRESS(ROW()+(0), COLUMN()+(-3), 1))*INDIRECT(ADDRESS(ROW()+(0), COLUMN()+(-2), 1)), 2)</f>
        <v>17.760000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1.054000</v>
      </c>
      <c r="H13" s="24">
        <v>16.450000</v>
      </c>
      <c r="I13" s="24"/>
      <c r="J13" s="24">
        <f ca="1">ROUND(INDIRECT(ADDRESS(ROW()+(0), COLUMN()+(-3), 1))*INDIRECT(ADDRESS(ROW()+(0), COLUMN()+(-2), 1)), 2)</f>
        <v>17.340000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372.470000</v>
      </c>
      <c r="I14" s="16"/>
      <c r="J14" s="16">
        <f ca="1">ROUND(INDIRECT(ADDRESS(ROW()+(0), COLUMN()+(-3), 1))*INDIRECT(ADDRESS(ROW()+(0), COLUMN()+(-2), 1))/100, 2)</f>
        <v>7.450000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379.920000</v>
      </c>
      <c r="I15" s="24"/>
      <c r="J15" s="24">
        <f ca="1">ROUND(INDIRECT(ADDRESS(ROW()+(0), COLUMN()+(-3), 1))*INDIRECT(ADDRESS(ROW()+(0), COLUMN()+(-2), 1))/100, 2)</f>
        <v>11.400000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391.320000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