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<sst xmlns="http://schemas.openxmlformats.org/spreadsheetml/2006/main" count="38" uniqueCount="38">
  <si>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</si>
  <si>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UMQ050</t>
  </si>
  <si>
    <t xml:space="preserve">Ud</t>
  </si>
  <si>
    <t xml:space="preserve">Barreira levadiça pedonal.</t>
  </si>
  <si>
    <r>
      <rPr>
        <b/>
        <sz val="7.80"/>
        <color rgb="FF000000"/>
        <rFont val="A"/>
        <family val="2"/>
      </rPr>
      <t xml:space="preserve">Conjunto de barreira modular levadiça pedonal "ZIGMETAL", de aço laminado a quente, de 3000x868 mm, composto por barra longitudinal com acabamento em cor verde com textura férrea, apoiada sobre montantes de fecho e de levantamento previstos para ancoragem através de fixação em base de betão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</si>
  <si>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</si>
  <si>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</si>
  <si>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</si>
  <si>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</si>
  <si>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</si>
  <si>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</si>
  <si>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</si>
  <si>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</si>
  <si>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</si>
  <si>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mt52mut025b</t>
  </si>
  <si>
    <t xml:space="preserve">Ud</t>
  </si>
  <si>
    <t xml:space="preserve">Placa de ancoragem "ZIGMETAL", para fixação de montante de barreira em base de betão.</t>
  </si>
  <si>
    <t xml:space="preserve">mt52mut020a</t>
  </si>
  <si>
    <t xml:space="preserve">Ud</t>
  </si>
  <si>
    <t xml:space="preserve">Montante "ZIGMETAL", de 868 mm de altura, com articulação no apoio e seguro de protecção vertical, realizado com chapa de aço laminado a quente de 50x8 mm, com porta-sinais de cor verde.</t>
  </si>
  <si>
    <t xml:space="preserve">mt52mut015a</t>
  </si>
  <si>
    <t xml:space="preserve">Ud</t>
  </si>
  <si>
    <t xml:space="preserve">Montante de fecho "ZIGMETAL" de 868 mm de altura, realizado com chapa de aço laminado a quente de 50x8 mm, com porta-sinais de cor verde.</t>
  </si>
  <si>
    <t xml:space="preserve">mt52mut010a</t>
  </si>
  <si>
    <t xml:space="preserve">Ud</t>
  </si>
  <si>
    <t xml:space="preserve">Barra longitudinal de aço laminado a quente "ZIGMETAL" de 3000 mm de comprimento, 100 mm de diâmetro e 2 mm de espessura com acabamento em cor verde com textura férrea, inclusive contrapeso oculto num extremo e cabo integrado no extremo oposto para facilitar a sua elevação, para apoio entre montantes, em barreira levadiça para protecção pedonal.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</si>
  <si>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</si>
  <si>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</si>
  <si>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</si>
  <si>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</si>
  <si>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</si>
  <si>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</si>
  <si>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</si>
  <si>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</si>
  <si>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</si>
  <si>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</si>
  <si>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552,38€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</si>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</sst>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7.43" customWidth="1"/>
    <col min="4" max="4" width="22.15" customWidth="1"/>
    <col min="5" max="5" width="25.79" customWidth="1"/>
    <col min="6" max="6" width="15.59" customWidth="1"/>
    <col min="7" max="7" width="6.70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6">
        <v>93.720000</v>
      </c>
      <c r="I8" s="16"/>
      <c r="J8" s="16">
        <f ca="1">ROUND(INDIRECT(ADDRESS(ROW()+(0), COLUMN()+(-3), 1))*INDIRECT(ADDRESS(ROW()+(0), COLUMN()+(-2), 1)), 2)</f>
        <v>9.370000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2.000000</v>
      </c>
      <c r="H9" s="20">
        <v>9.000000</v>
      </c>
      <c r="I9" s="20"/>
      <c r="J9" s="20">
        <f ca="1">ROUND(INDIRECT(ADDRESS(ROW()+(0), COLUMN()+(-3), 1))*INDIRECT(ADDRESS(ROW()+(0), COLUMN()+(-2), 1)), 2)</f>
        <v>18.000000</v>
      </c>
    </row>
    <row r="10" spans="1:10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20">
        <v>234.000000</v>
      </c>
      <c r="I10" s="20"/>
      <c r="J10" s="20">
        <f ca="1">ROUND(INDIRECT(ADDRESS(ROW()+(0), COLUMN()+(-3), 1))*INDIRECT(ADDRESS(ROW()+(0), COLUMN()+(-2), 1)), 2)</f>
        <v>234.000000</v>
      </c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20">
        <v>180.000000</v>
      </c>
      <c r="I11" s="20"/>
      <c r="J11" s="20">
        <f ca="1">ROUND(INDIRECT(ADDRESS(ROW()+(0), COLUMN()+(-3), 1))*INDIRECT(ADDRESS(ROW()+(0), COLUMN()+(-2), 1)), 2)</f>
        <v>180.000000</v>
      </c>
    </row>
    <row r="12" spans="1:10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217.000000</v>
      </c>
      <c r="I12" s="20"/>
      <c r="J12" s="20">
        <f ca="1">ROUND(INDIRECT(ADDRESS(ROW()+(0), COLUMN()+(-3), 1))*INDIRECT(ADDRESS(ROW()+(0), COLUMN()+(-2), 1)), 2)</f>
        <v>217.000000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1.004000</v>
      </c>
      <c r="H13" s="20">
        <v>16.850000</v>
      </c>
      <c r="I13" s="20"/>
      <c r="J13" s="20">
        <f ca="1">ROUND(INDIRECT(ADDRESS(ROW()+(0), COLUMN()+(-3), 1))*INDIRECT(ADDRESS(ROW()+(0), COLUMN()+(-2), 1)), 2)</f>
        <v>16.920000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1.004000</v>
      </c>
      <c r="H14" s="24">
        <v>16.450000</v>
      </c>
      <c r="I14" s="24"/>
      <c r="J14" s="24">
        <f ca="1">ROUND(INDIRECT(ADDRESS(ROW()+(0), COLUMN()+(-3), 1))*INDIRECT(ADDRESS(ROW()+(0), COLUMN()+(-2), 1)), 2)</f>
        <v>16.520000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691.810000</v>
      </c>
      <c r="I15" s="16"/>
      <c r="J15" s="16">
        <f ca="1">ROUND(INDIRECT(ADDRESS(ROW()+(0), COLUMN()+(-3), 1))*INDIRECT(ADDRESS(ROW()+(0), COLUMN()+(-2), 1))/100, 2)</f>
        <v>13.840000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705.650000</v>
      </c>
      <c r="I16" s="24"/>
      <c r="J16" s="24">
        <f ca="1">ROUND(INDIRECT(ADDRESS(ROW()+(0), COLUMN()+(-3), 1))*INDIRECT(ADDRESS(ROW()+(0), COLUMN()+(-2), 1))/100, 2)</f>
        <v>21.170000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726.820000</v>
      </c>
    </row>
  </sheetData>
  <mergeCells count="27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A17:F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