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<sst xmlns="http://schemas.openxmlformats.org/spreadsheetml/2006/main" count="35" uniqueCount="35">
  <si>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</si>
  <si>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UMQ035</t>
  </si>
  <si>
    <t xml:space="preserve">Ud</t>
  </si>
  <si>
    <t xml:space="preserve">Grade urbana modular articulada.</t>
  </si>
  <si>
    <r>
      <rPr>
        <sz val="7.80"/>
        <color rgb="FF000000"/>
        <rFont val="A"/>
        <family val="2"/>
      </rPr>
      <t xml:space="preserve">Guarda urbana modular articulada, composta por </t>
    </r>
    <r>
      <rPr>
        <b/>
        <sz val="7.80"/>
        <color rgb="FF000000"/>
        <rFont val="A"/>
        <family val="2"/>
      </rPr>
      <t xml:space="preserve">corpo de guarda de aço laminado a quente, série Puente Colgante, modelo BC-305 "ZIGMETAL" de 3000x300 mm, realizada com chapa de 30x4 mm formando zigzag, com corrimão, remate inferior e remates laterais, com acabamento em cor verde com textura férrea, apoiada sobre montantes previstos para ancoragem através de fixação em base de betão e com sinalização de cor verde RAL 6018</t>
    </r>
    <r>
      <rPr>
        <sz val="7.80"/>
        <color rgb="FF000000"/>
        <rFont val="A"/>
        <family val="2"/>
      </rPr>
      <t xml:space="preserve">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</si>
  <si>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</si>
  <si>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</si>
  <si>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</si>
  <si>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</si>
  <si>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</si>
  <si>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</si>
  <si>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mt10hmf020fa</t>
  </si>
  <si>
    <t xml:space="preserve">m³</t>
  </si>
  <si>
    <t xml:space="preserve">Betão simples C20/25 (X0(P); D25; S2; Cl 1,0), fabricado em central, segundo NP EN 206-1.</t>
  </si>
  <si>
    <t xml:space="preserve">mt52mut025a</t>
  </si>
  <si>
    <t xml:space="preserve">Ud</t>
  </si>
  <si>
    <t xml:space="preserve">Placa de ancoragem "ZIGMETAL", para fixação de montante de guarda em base de betão.</t>
  </si>
  <si>
    <t xml:space="preserve">mt52mut050a</t>
  </si>
  <si>
    <t xml:space="preserve">Ud</t>
  </si>
  <si>
    <t xml:space="preserve">Corpo de guarda de aço laminado a quente, série Puente Colgante, modelo BC-305 "ZIGMETAL" de 3000x300 mm, realizada com chapa de 30x4 mm formando zigzag, com corrimão maciço, remate inferior com tubo de 20x2 mm e remates laterais com chapa de 50x6 mm, com acabamento em cor verde com textura férrea, para apoio entre montantes.</t>
  </si>
  <si>
    <t xml:space="preserve">mt52mut055a</t>
  </si>
  <si>
    <t xml:space="preserve">Ud</t>
  </si>
  <si>
    <t xml:space="preserve">Montante para guarda série Puente Colgante "ZIGMETAL" de 868 mm de altura, realizado com chapa de aço laminado a quente de 50x8 mm, com porta-sinais de cor verde.</t>
  </si>
  <si>
    <t xml:space="preserve">mo041</t>
  </si>
  <si>
    <t xml:space="preserve">h</t>
  </si>
  <si>
    <t xml:space="preserve">Oficial de 1ª construção de obra civil.</t>
  </si>
  <si>
    <t xml:space="preserve">mo087</t>
  </si>
  <si>
    <t xml:space="preserve">h</t>
  </si>
  <si>
    <t xml:space="preserve">Ajudante de construção de obra civil.</t>
  </si>
  <si>
    <t xml:space="preserve">%</t>
  </si>
  <si>
    <t xml:space="preserve">Meios auxiliares</t>
  </si>
  <si>
    <t xml:space="preserve">%</t>
  </si>
  <si>
    <t xml:space="preserve">Custos indirectos</t>
  </si>
  <si>
    <t xml:space="preserve">Custo de manutenção decenal: 138,55€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</si>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</sst>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26" customWidth="1"/>
    <col min="2" max="2" width="3.79" customWidth="1"/>
    <col min="3" max="3" width="7.14" customWidth="1"/>
    <col min="4" max="4" width="21.86" customWidth="1"/>
    <col min="5" max="5" width="27.25" customWidth="1"/>
    <col min="6" max="6" width="15.30" customWidth="1"/>
    <col min="7" max="7" width="6.12" customWidth="1"/>
    <col min="8" max="8" width="9.18" customWidth="1"/>
    <col min="9" max="9" width="3.93" customWidth="1"/>
    <col min="10" max="10" width="11.22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21.6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</row>
    <row r="4" spans="1:10" ht="40.80" thickBot="1" customHeight="1">
      <c r="A4" s="6" t="s">
        <v>4</v>
      </c>
      <c r="B4" s="6"/>
      <c r="C4" s="6"/>
      <c r="D4" s="7"/>
      <c r="E4" s="7"/>
      <c r="F4" s="7"/>
      <c r="G4" s="7"/>
      <c r="H4" s="7"/>
      <c r="I4" s="8"/>
      <c r="J4" s="8"/>
    </row>
    <row r="7" spans="1:10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 t="s">
        <v>9</v>
      </c>
      <c r="I7" s="9"/>
      <c r="J7" s="9" t="s">
        <v>10</v>
      </c>
    </row>
    <row r="8" spans="1:10" ht="21.6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0.100000</v>
      </c>
      <c r="H8" s="16">
        <v>93.720000</v>
      </c>
      <c r="I8" s="16"/>
      <c r="J8" s="16">
        <f ca="1">ROUND(INDIRECT(ADDRESS(ROW()+(0), COLUMN()+(-3), 1))*INDIRECT(ADDRESS(ROW()+(0), COLUMN()+(-2), 1)), 2)</f>
        <v>9.370000</v>
      </c>
    </row>
    <row r="9" spans="1:10" ht="21.6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2.000000</v>
      </c>
      <c r="H9" s="20">
        <v>9.000000</v>
      </c>
      <c r="I9" s="20"/>
      <c r="J9" s="20">
        <f ca="1">ROUND(INDIRECT(ADDRESS(ROW()+(0), COLUMN()+(-3), 1))*INDIRECT(ADDRESS(ROW()+(0), COLUMN()+(-2), 1)), 2)</f>
        <v>18.000000</v>
      </c>
    </row>
    <row r="10" spans="1:10" ht="50.4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1.000000</v>
      </c>
      <c r="H10" s="20">
        <v>92.000000</v>
      </c>
      <c r="I10" s="20"/>
      <c r="J10" s="20">
        <f ca="1">ROUND(INDIRECT(ADDRESS(ROW()+(0), COLUMN()+(-3), 1))*INDIRECT(ADDRESS(ROW()+(0), COLUMN()+(-2), 1)), 2)</f>
        <v>92.000000</v>
      </c>
    </row>
    <row r="11" spans="1:10" ht="31.2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9">
        <v>2.000000</v>
      </c>
      <c r="H11" s="20">
        <v>109.000000</v>
      </c>
      <c r="I11" s="20"/>
      <c r="J11" s="20">
        <f ca="1">ROUND(INDIRECT(ADDRESS(ROW()+(0), COLUMN()+(-3), 1))*INDIRECT(ADDRESS(ROW()+(0), COLUMN()+(-2), 1)), 2)</f>
        <v>218.000000</v>
      </c>
    </row>
    <row r="12" spans="1:10" ht="12.0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7"/>
      <c r="G12" s="19">
        <v>1.184000</v>
      </c>
      <c r="H12" s="20">
        <v>16.850000</v>
      </c>
      <c r="I12" s="20"/>
      <c r="J12" s="20">
        <f ca="1">ROUND(INDIRECT(ADDRESS(ROW()+(0), COLUMN()+(-3), 1))*INDIRECT(ADDRESS(ROW()+(0), COLUMN()+(-2), 1)), 2)</f>
        <v>19.950000</v>
      </c>
    </row>
    <row r="13" spans="1:10" ht="12.00" thickBot="1" customHeight="1">
      <c r="A13" s="17" t="s">
        <v>26</v>
      </c>
      <c r="B13" s="21" t="s">
        <v>27</v>
      </c>
      <c r="C13" s="22" t="s">
        <v>28</v>
      </c>
      <c r="D13" s="22"/>
      <c r="E13" s="22"/>
      <c r="F13" s="22"/>
      <c r="G13" s="23">
        <v>1.184000</v>
      </c>
      <c r="H13" s="24">
        <v>16.450000</v>
      </c>
      <c r="I13" s="24"/>
      <c r="J13" s="24">
        <f ca="1">ROUND(INDIRECT(ADDRESS(ROW()+(0), COLUMN()+(-3), 1))*INDIRECT(ADDRESS(ROW()+(0), COLUMN()+(-2), 1)), 2)</f>
        <v>19.480000</v>
      </c>
    </row>
    <row r="14" spans="1:10" ht="12.00" thickBot="1" customHeight="1">
      <c r="A14" s="17"/>
      <c r="B14" s="12" t="s">
        <v>29</v>
      </c>
      <c r="C14" s="10" t="s">
        <v>30</v>
      </c>
      <c r="D14" s="10"/>
      <c r="E14" s="10"/>
      <c r="F14" s="10"/>
      <c r="G14" s="14">
        <v>2.000000</v>
      </c>
      <c r="H14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1))), 2)</f>
        <v>376.800000</v>
      </c>
      <c r="I14" s="16"/>
      <c r="J14" s="16">
        <f ca="1">ROUND(INDIRECT(ADDRESS(ROW()+(0), COLUMN()+(-3), 1))*INDIRECT(ADDRESS(ROW()+(0), COLUMN()+(-2), 1))/100, 2)</f>
        <v>7.540000</v>
      </c>
    </row>
    <row r="15" spans="1:10" ht="12.00" thickBot="1" customHeight="1">
      <c r="A15" s="22"/>
      <c r="B15" s="21" t="s">
        <v>31</v>
      </c>
      <c r="C15" s="22" t="s">
        <v>32</v>
      </c>
      <c r="D15" s="22"/>
      <c r="E15" s="22"/>
      <c r="F15" s="22"/>
      <c r="G15" s="23">
        <v>3.000000</v>
      </c>
      <c r="H15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1))), 2)</f>
        <v>384.340000</v>
      </c>
      <c r="I15" s="24"/>
      <c r="J15" s="24">
        <f ca="1">ROUND(INDIRECT(ADDRESS(ROW()+(0), COLUMN()+(-3), 1))*INDIRECT(ADDRESS(ROW()+(0), COLUMN()+(-2), 1))/100, 2)</f>
        <v>11.530000</v>
      </c>
    </row>
    <row r="16" spans="1:10" ht="12.00" thickBot="1" customHeight="1">
      <c r="A16" s="6" t="s">
        <v>33</v>
      </c>
      <c r="B16" s="7"/>
      <c r="C16" s="7"/>
      <c r="D16" s="7"/>
      <c r="E16" s="7"/>
      <c r="F16" s="7"/>
      <c r="G16" s="25"/>
      <c r="H16" s="6" t="s">
        <v>34</v>
      </c>
      <c r="I16" s="6"/>
      <c r="J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395.870000</v>
      </c>
    </row>
  </sheetData>
  <mergeCells count="25">
    <mergeCell ref="A1:J1"/>
    <mergeCell ref="A3:C3"/>
    <mergeCell ref="G3:H3"/>
    <mergeCell ref="I3:J3"/>
    <mergeCell ref="A4:J4"/>
    <mergeCell ref="C7:F7"/>
    <mergeCell ref="H7:I7"/>
    <mergeCell ref="C8:F8"/>
    <mergeCell ref="H8:I8"/>
    <mergeCell ref="C9:F9"/>
    <mergeCell ref="H9:I9"/>
    <mergeCell ref="C10:F10"/>
    <mergeCell ref="H10:I10"/>
    <mergeCell ref="C11:F11"/>
    <mergeCell ref="H11:I11"/>
    <mergeCell ref="C12:F12"/>
    <mergeCell ref="H12:I12"/>
    <mergeCell ref="C13:F13"/>
    <mergeCell ref="H13:I13"/>
    <mergeCell ref="C14:F14"/>
    <mergeCell ref="H14:I14"/>
    <mergeCell ref="C15:F15"/>
    <mergeCell ref="H15:I15"/>
    <mergeCell ref="A16:F16"/>
    <mergeCell ref="H16:I16"/>
  </mergeCells>
  <pageMargins left="0.620079" right="0.472441" top="0.472441" bottom="0.472441" header="0.0" footer="0.0"/>
  <pageSetup paperSize="9" orientation="portrait"/>
  <rowBreaks count="0" manualBreakCount="0">
    </rowBreaks>
</worksheet>
</file>