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<sst xmlns="http://schemas.openxmlformats.org/spreadsheetml/2006/main" count="35" uniqueCount="35">
  <si>
    <t xml:space="preserve"/>
  </si>
  <si>
    <t xml:space="preserve">UMQ040</t>
  </si>
  <si>
    <t xml:space="preserve">Ud</t>
  </si>
  <si>
    <t xml:space="preserve">Barreira fixa modular.</t>
  </si>
  <si>
    <r>
      <rPr>
        <b/>
        <sz val="7.80"/>
        <color rgb="FF000000"/>
        <rFont val="A"/>
        <family val="2"/>
      </rPr>
      <t xml:space="preserve">Barreira fixa de aço laminado a quente, série Elemental "ZIGMETAL", módulo de 3000x868 mm, composta de barra longitudinal com acabamento em cor verde com textura férrea, apoiada sobre montantes previstos para ancoragem através de fixação em base de betão e com sinalização de cor verde RAL 6018</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</si>
  <si>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</si>
  <si>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</si>
  <si>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</si>
  <si>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</si>
  <si>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</si>
  <si>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</si>
  <si>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</si>
  <si>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</si>
  <si>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C20/25 (X0(P); D25; S2; Cl 1,0), fabricado em central, segundo NP EN 206-1.</t>
  </si>
  <si>
    <t xml:space="preserve">mt52mut025b</t>
  </si>
  <si>
    <t xml:space="preserve">Ud</t>
  </si>
  <si>
    <t xml:space="preserve">Placa de ancoragem "ZIGMETAL", para fixação de montante de barreira em base de betão.</t>
  </si>
  <si>
    <t xml:space="preserve">mt52mut030a</t>
  </si>
  <si>
    <t xml:space="preserve">Ud</t>
  </si>
  <si>
    <t xml:space="preserve">Barra longitudinal de aço laminado a quente "ZIGMETAL" de 3000 mm de comprimento, 100 mm de diâmetro e 2 mm de espessura, com acabamento em cor verde com textura férrea, para apoio entre montantes.</t>
  </si>
  <si>
    <t xml:space="preserve">mt52mut040a</t>
  </si>
  <si>
    <t xml:space="preserve">Ud</t>
  </si>
  <si>
    <t xml:space="preserve">Montante para barreira série Elemental "ZIGMETAL" de 868 mm de altura, realizado com chapa de aço laminado a quente de 50x8 mm, com porta-sinais de cor verde.</t>
  </si>
  <si>
    <t xml:space="preserve">mo041</t>
  </si>
  <si>
    <t xml:space="preserve">h</t>
  </si>
  <si>
    <t xml:space="preserve">Oficial de 1ª construção de obra civil.</t>
  </si>
  <si>
    <t xml:space="preserve">mo087</t>
  </si>
  <si>
    <t xml:space="preserve">h</t>
  </si>
  <si>
    <t xml:space="preserve">Ajudante de construção de obra civil.</t>
  </si>
  <si>
    <t xml:space="preserve">%</t>
  </si>
  <si>
    <t xml:space="preserve">Meios auxiliares</t>
  </si>
  <si>
    <t xml:space="preserve">%</t>
  </si>
  <si>
    <t xml:space="preserve">Custos indirectos</t>
  </si>
  <si>
    <t xml:space="preserve">Custo de manutenção decenal: 254,27€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</si>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</sst>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7.43" customWidth="1"/>
    <col min="4" max="4" width="22.15" customWidth="1"/>
    <col min="5" max="5" width="25.94" customWidth="1"/>
    <col min="6" max="6" width="15.59"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21.60" thickBot="1" customHeight="1">
      <c r="A8" s="10" t="s">
        <v>11</v>
      </c>
      <c r="B8" s="12" t="s">
        <v>12</v>
      </c>
      <c r="C8" s="10" t="s">
        <v>13</v>
      </c>
      <c r="D8" s="10"/>
      <c r="E8" s="10"/>
      <c r="F8" s="10"/>
      <c r="G8" s="14">
        <v>0.100000</v>
      </c>
      <c r="H8" s="16">
        <v>93.720000</v>
      </c>
      <c r="I8" s="16"/>
      <c r="J8" s="16">
        <f ca="1">ROUND(INDIRECT(ADDRESS(ROW()+(0), COLUMN()+(-3), 1))*INDIRECT(ADDRESS(ROW()+(0), COLUMN()+(-2), 1)), 2)</f>
        <v>9.370000</v>
      </c>
    </row>
    <row r="9" spans="1:10" ht="21.60" thickBot="1" customHeight="1">
      <c r="A9" s="17" t="s">
        <v>14</v>
      </c>
      <c r="B9" s="18" t="s">
        <v>15</v>
      </c>
      <c r="C9" s="17" t="s">
        <v>16</v>
      </c>
      <c r="D9" s="17"/>
      <c r="E9" s="17"/>
      <c r="F9" s="17"/>
      <c r="G9" s="19">
        <v>2.000000</v>
      </c>
      <c r="H9" s="20">
        <v>9.000000</v>
      </c>
      <c r="I9" s="20"/>
      <c r="J9" s="20">
        <f ca="1">ROUND(INDIRECT(ADDRESS(ROW()+(0), COLUMN()+(-3), 1))*INDIRECT(ADDRESS(ROW()+(0), COLUMN()+(-2), 1)), 2)</f>
        <v>18.000000</v>
      </c>
    </row>
    <row r="10" spans="1:10" ht="31.20" thickBot="1" customHeight="1">
      <c r="A10" s="17" t="s">
        <v>17</v>
      </c>
      <c r="B10" s="18" t="s">
        <v>18</v>
      </c>
      <c r="C10" s="17" t="s">
        <v>19</v>
      </c>
      <c r="D10" s="17"/>
      <c r="E10" s="17"/>
      <c r="F10" s="17"/>
      <c r="G10" s="19">
        <v>1.000000</v>
      </c>
      <c r="H10" s="20">
        <v>57.000000</v>
      </c>
      <c r="I10" s="20"/>
      <c r="J10" s="20">
        <f ca="1">ROUND(INDIRECT(ADDRESS(ROW()+(0), COLUMN()+(-3), 1))*INDIRECT(ADDRESS(ROW()+(0), COLUMN()+(-2), 1)), 2)</f>
        <v>57.000000</v>
      </c>
    </row>
    <row r="11" spans="1:10" ht="31.20" thickBot="1" customHeight="1">
      <c r="A11" s="17" t="s">
        <v>20</v>
      </c>
      <c r="B11" s="18" t="s">
        <v>21</v>
      </c>
      <c r="C11" s="17" t="s">
        <v>22</v>
      </c>
      <c r="D11" s="17"/>
      <c r="E11" s="17"/>
      <c r="F11" s="17"/>
      <c r="G11" s="19">
        <v>2.000000</v>
      </c>
      <c r="H11" s="20">
        <v>130.000000</v>
      </c>
      <c r="I11" s="20"/>
      <c r="J11" s="20">
        <f ca="1">ROUND(INDIRECT(ADDRESS(ROW()+(0), COLUMN()+(-3), 1))*INDIRECT(ADDRESS(ROW()+(0), COLUMN()+(-2), 1)), 2)</f>
        <v>260.000000</v>
      </c>
    </row>
    <row r="12" spans="1:10" ht="12.00" thickBot="1" customHeight="1">
      <c r="A12" s="17" t="s">
        <v>23</v>
      </c>
      <c r="B12" s="18" t="s">
        <v>24</v>
      </c>
      <c r="C12" s="17" t="s">
        <v>25</v>
      </c>
      <c r="D12" s="17"/>
      <c r="E12" s="17"/>
      <c r="F12" s="17"/>
      <c r="G12" s="19">
        <v>1.015000</v>
      </c>
      <c r="H12" s="20">
        <v>16.850000</v>
      </c>
      <c r="I12" s="20"/>
      <c r="J12" s="20">
        <f ca="1">ROUND(INDIRECT(ADDRESS(ROW()+(0), COLUMN()+(-3), 1))*INDIRECT(ADDRESS(ROW()+(0), COLUMN()+(-2), 1)), 2)</f>
        <v>17.100000</v>
      </c>
    </row>
    <row r="13" spans="1:10" ht="12.00" thickBot="1" customHeight="1">
      <c r="A13" s="17" t="s">
        <v>26</v>
      </c>
      <c r="B13" s="21" t="s">
        <v>27</v>
      </c>
      <c r="C13" s="22" t="s">
        <v>28</v>
      </c>
      <c r="D13" s="22"/>
      <c r="E13" s="22"/>
      <c r="F13" s="22"/>
      <c r="G13" s="23">
        <v>1.015000</v>
      </c>
      <c r="H13" s="24">
        <v>16.450000</v>
      </c>
      <c r="I13" s="24"/>
      <c r="J13" s="24">
        <f ca="1">ROUND(INDIRECT(ADDRESS(ROW()+(0), COLUMN()+(-3), 1))*INDIRECT(ADDRESS(ROW()+(0), COLUMN()+(-2), 1)), 2)</f>
        <v>16.700000</v>
      </c>
    </row>
    <row r="14" spans="1:10"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378.170000</v>
      </c>
      <c r="I14" s="16"/>
      <c r="J14" s="16">
        <f ca="1">ROUND(INDIRECT(ADDRESS(ROW()+(0), COLUMN()+(-3), 1))*INDIRECT(ADDRESS(ROW()+(0), COLUMN()+(-2), 1))/100, 2)</f>
        <v>7.560000</v>
      </c>
    </row>
    <row r="15" spans="1:10"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385.730000</v>
      </c>
      <c r="I15" s="24"/>
      <c r="J15" s="24">
        <f ca="1">ROUND(INDIRECT(ADDRESS(ROW()+(0), COLUMN()+(-3), 1))*INDIRECT(ADDRESS(ROW()+(0), COLUMN()+(-2), 1))/100, 2)</f>
        <v>11.570000</v>
      </c>
    </row>
    <row r="16" spans="1:10"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397.300000</v>
      </c>
    </row>
  </sheetData>
  <mergeCells count="25">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 ref="C15:F15"/>
    <mergeCell ref="H15:I15"/>
    <mergeCell ref="A16:F16"/>
    <mergeCell ref="H16:I16"/>
  </mergeCells>
  <pageMargins left="0.620079" right="0.472441" top="0.472441" bottom="0.472441" header="0.0" footer="0.0"/>
  <pageSetup paperSize="9" orientation="portrait"/>
  <rowBreaks count="0" manualBreakCount="0">
    </rowBreaks>
</worksheet>
</file>